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9360"/>
  </bookViews>
  <sheets>
    <sheet name="Sheet1" sheetId="1" r:id="rId1"/>
  </sheets>
  <definedNames>
    <definedName name="_xlnm._FilterDatabase" localSheetId="0" hidden="1">Sheet1!$A$3:$M$3</definedName>
    <definedName name="_xlnm.Print_Area" localSheetId="0">Sheet1!$A$1:$M$22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19" i="1" l="1"/>
  <c r="H16" i="1"/>
  <c r="H17" i="1"/>
  <c r="H18" i="1"/>
  <c r="H15" i="1"/>
  <c r="H20" i="1"/>
  <c r="H22" i="1"/>
  <c r="H10" i="1"/>
  <c r="H11" i="1"/>
  <c r="H12" i="1"/>
  <c r="H5" i="1"/>
  <c r="H6" i="1"/>
  <c r="H21" i="1"/>
  <c r="H13" i="1"/>
  <c r="H14" i="1"/>
  <c r="H9" i="1"/>
  <c r="H4" i="1"/>
</calcChain>
</file>

<file path=xl/sharedStrings.xml><?xml version="1.0" encoding="utf-8"?>
<sst xmlns="http://schemas.openxmlformats.org/spreadsheetml/2006/main" count="192" uniqueCount="104">
  <si>
    <t>연번</t>
    <phoneticPr fontId="2" type="noConversion"/>
  </si>
  <si>
    <t>세부사업명</t>
    <phoneticPr fontId="2" type="noConversion"/>
  </si>
  <si>
    <t>발주부서</t>
    <phoneticPr fontId="2" type="noConversion"/>
  </si>
  <si>
    <t>과제명</t>
    <phoneticPr fontId="2" type="noConversion"/>
  </si>
  <si>
    <t>총연구기간</t>
    <phoneticPr fontId="2" type="noConversion"/>
  </si>
  <si>
    <t>총연구비</t>
    <phoneticPr fontId="2" type="noConversion"/>
  </si>
  <si>
    <t>과제담당자</t>
    <phoneticPr fontId="2" type="noConversion"/>
  </si>
  <si>
    <t>제출공문</t>
    <phoneticPr fontId="2" type="noConversion"/>
  </si>
  <si>
    <t>감염병관리기술개발연구</t>
    <phoneticPr fontId="2" type="noConversion"/>
  </si>
  <si>
    <t>결핵호흡기세균과</t>
    <phoneticPr fontId="2" type="noConversion"/>
  </si>
  <si>
    <t>비결핵항산균 기반 결핵백신 후보군의 결핵 제어기전 규명 연구</t>
    <phoneticPr fontId="2" type="noConversion"/>
  </si>
  <si>
    <t>김동혁(043-719-8329)</t>
    <phoneticPr fontId="2" type="noConversion"/>
  </si>
  <si>
    <t>결핵호흡기세균과-1429(2016.10.05)</t>
    <phoneticPr fontId="2" type="noConversion"/>
  </si>
  <si>
    <t>단위: 천원</t>
    <phoneticPr fontId="2" type="noConversion"/>
  </si>
  <si>
    <t>1차년도
연구기간</t>
    <phoneticPr fontId="2" type="noConversion"/>
  </si>
  <si>
    <t>1차년도
연구비</t>
    <phoneticPr fontId="2" type="noConversion"/>
  </si>
  <si>
    <t>2차년도
연구비</t>
    <phoneticPr fontId="2" type="noConversion"/>
  </si>
  <si>
    <t>3차년도
연구비</t>
    <phoneticPr fontId="2" type="noConversion"/>
  </si>
  <si>
    <t>만성병관리기술개발연구</t>
    <phoneticPr fontId="2" type="noConversion"/>
  </si>
  <si>
    <t>뇌질환과</t>
    <phoneticPr fontId="2" type="noConversion"/>
  </si>
  <si>
    <t>뇌졸중 환자 특성분석을 통한 질환관리기술 기반연구</t>
    <phoneticPr fontId="2" type="noConversion"/>
  </si>
  <si>
    <t>2017.01~2018.12(24개월)</t>
    <phoneticPr fontId="2" type="noConversion"/>
  </si>
  <si>
    <t>2017.01~2019.12(36개월)</t>
    <phoneticPr fontId="2" type="noConversion"/>
  </si>
  <si>
    <t>고영호(043-719-8631)</t>
    <phoneticPr fontId="2" type="noConversion"/>
  </si>
  <si>
    <t>과제구분</t>
    <phoneticPr fontId="2" type="noConversion"/>
  </si>
  <si>
    <t>장기계속</t>
    <phoneticPr fontId="2" type="noConversion"/>
  </si>
  <si>
    <t>-</t>
    <phoneticPr fontId="2" type="noConversion"/>
  </si>
  <si>
    <t>국가보건의료연구인프라구축</t>
    <phoneticPr fontId="2" type="noConversion"/>
  </si>
  <si>
    <t>인수공통감염과</t>
    <phoneticPr fontId="2" type="noConversion"/>
  </si>
  <si>
    <t>진드기 매개 리케치아성 질환 고위험군에 대한 감염실태 조사 및 위험 인자 분석 연구</t>
    <phoneticPr fontId="2" type="noConversion"/>
  </si>
  <si>
    <t>단년도</t>
    <phoneticPr fontId="2" type="noConversion"/>
  </si>
  <si>
    <t>계약일로부터 12개월이내</t>
    <phoneticPr fontId="2" type="noConversion"/>
  </si>
  <si>
    <t>-</t>
    <phoneticPr fontId="2" type="noConversion"/>
  </si>
  <si>
    <t>이정민(043-719-8462)</t>
    <phoneticPr fontId="2" type="noConversion"/>
  </si>
  <si>
    <t>인수공통감염과-2238(2016.10.06)</t>
    <phoneticPr fontId="2" type="noConversion"/>
  </si>
  <si>
    <t>질병매개곤충과</t>
    <phoneticPr fontId="2" type="noConversion"/>
  </si>
  <si>
    <t>국내서식 감염병 매개모기 방제를 위한 가열연막법 및 가열연무법의 효능평가 및 표준화 연구</t>
    <phoneticPr fontId="2" type="noConversion"/>
  </si>
  <si>
    <t>장규식(043-719-7937)</t>
    <phoneticPr fontId="2" type="noConversion"/>
  </si>
  <si>
    <t>곤충병원성 진균을 이용한 SFTSV 매개 참진드기의 생물학적 방제 연구</t>
    <phoneticPr fontId="2" type="noConversion"/>
  </si>
  <si>
    <t>노종열(043-719-8564)</t>
    <phoneticPr fontId="2" type="noConversion"/>
  </si>
  <si>
    <t>심혈관희귀질환과</t>
    <phoneticPr fontId="2" type="noConversion"/>
  </si>
  <si>
    <t>갱년기 여성의 만성질환 위험요인 규명을 위한 전향적 연구</t>
    <phoneticPr fontId="2" type="noConversion"/>
  </si>
  <si>
    <t>구슬(043-719-8682)</t>
    <phoneticPr fontId="2" type="noConversion"/>
  </si>
  <si>
    <t>2017.01~2019.12(33개월)</t>
    <phoneticPr fontId="2" type="noConversion"/>
  </si>
  <si>
    <t>심혈관희귀질환과-2668(2016.10.06)</t>
    <phoneticPr fontId="2" type="noConversion"/>
  </si>
  <si>
    <t>만성병관리기술개발연구</t>
    <phoneticPr fontId="2" type="noConversion"/>
  </si>
  <si>
    <t>장기이식코호트 구축 및 운영</t>
    <phoneticPr fontId="2" type="noConversion"/>
  </si>
  <si>
    <t>최해림(043-249-3050)</t>
    <phoneticPr fontId="2" type="noConversion"/>
  </si>
  <si>
    <t>형질연구과</t>
    <phoneticPr fontId="2" type="noConversion"/>
  </si>
  <si>
    <t>단년도</t>
    <phoneticPr fontId="2" type="noConversion"/>
  </si>
  <si>
    <t>-</t>
    <phoneticPr fontId="2" type="noConversion"/>
  </si>
  <si>
    <t>형질분석연구</t>
    <phoneticPr fontId="2" type="noConversion"/>
  </si>
  <si>
    <t>형질분석연구사업2017: 비만관련 에피유전체 정보생산</t>
    <phoneticPr fontId="2" type="noConversion"/>
  </si>
  <si>
    <t>고영욱(043-719-8896)</t>
    <phoneticPr fontId="2" type="noConversion"/>
  </si>
  <si>
    <t>계약일로부터 10개월이내</t>
    <phoneticPr fontId="2" type="noConversion"/>
  </si>
  <si>
    <t>인플루엔자바이러스과</t>
    <phoneticPr fontId="2" type="noConversion"/>
  </si>
  <si>
    <t>감염병관리기술개발연구</t>
    <phoneticPr fontId="2" type="noConversion"/>
  </si>
  <si>
    <t>인플루엔자바이러스에 대한 족제비 항혈청 생산 및 안정성 평가</t>
    <phoneticPr fontId="2" type="noConversion"/>
  </si>
  <si>
    <t>주혁(043-719-8194)</t>
    <phoneticPr fontId="2" type="noConversion"/>
  </si>
  <si>
    <t>조류 및 동물 인플루엔자 인체감염 대비 유전자 진단법 및 표준품 개발 및 개선</t>
    <phoneticPr fontId="2" type="noConversion"/>
  </si>
  <si>
    <t>김희만(043-719-8195)</t>
    <phoneticPr fontId="2" type="noConversion"/>
  </si>
  <si>
    <t>형질연구과-885(2016.10.06)</t>
    <phoneticPr fontId="2" type="noConversion"/>
  </si>
  <si>
    <t>인플루엔자바이러스과-1054(2016.10.06)</t>
    <phoneticPr fontId="2" type="noConversion"/>
  </si>
  <si>
    <t>뇌질환과-724(2016.10.06)</t>
    <phoneticPr fontId="2" type="noConversion"/>
  </si>
  <si>
    <t>호흡기바이러스과</t>
    <phoneticPr fontId="2" type="noConversion"/>
  </si>
  <si>
    <t>-</t>
    <phoneticPr fontId="2" type="noConversion"/>
  </si>
  <si>
    <t>중화 항체 스크리닝을 위한 호흡기바이러스 항원 단백질 프루브 제작</t>
    <phoneticPr fontId="2" type="noConversion"/>
  </si>
  <si>
    <t>김성순(043-719-8220)</t>
    <phoneticPr fontId="2" type="noConversion"/>
  </si>
  <si>
    <t>호흡기바이러스과-1614(2016.10.06)</t>
    <phoneticPr fontId="2" type="noConversion"/>
  </si>
  <si>
    <t>백신연구과</t>
    <phoneticPr fontId="2" type="noConversion"/>
  </si>
  <si>
    <t>3세대두창 백신후보물질의 비임상 예비연구</t>
    <phoneticPr fontId="2" type="noConversion"/>
  </si>
  <si>
    <t>계약일로부터 11개월이내</t>
    <phoneticPr fontId="2" type="noConversion"/>
  </si>
  <si>
    <t>-</t>
    <phoneticPr fontId="2" type="noConversion"/>
  </si>
  <si>
    <t>여상구(043-719-8154)</t>
    <phoneticPr fontId="2" type="noConversion"/>
  </si>
  <si>
    <t>결핵 백신개발을 위한 인간화 생쥐 모델 개발</t>
    <phoneticPr fontId="2" type="noConversion"/>
  </si>
  <si>
    <t>2017.01~2018.10(20개월)</t>
    <phoneticPr fontId="2" type="noConversion"/>
  </si>
  <si>
    <t>정혜숙(043-719-8155)</t>
    <phoneticPr fontId="2" type="noConversion"/>
  </si>
  <si>
    <t>만성병관리기술개발연국</t>
    <phoneticPr fontId="2" type="noConversion"/>
  </si>
  <si>
    <t>대사영양질환과</t>
    <phoneticPr fontId="2" type="noConversion"/>
  </si>
  <si>
    <t>소아비만 및 대사질환 코호트 12차 추적 조사</t>
    <phoneticPr fontId="2" type="noConversion"/>
  </si>
  <si>
    <t>단년도</t>
    <phoneticPr fontId="2" type="noConversion"/>
  </si>
  <si>
    <t>-</t>
    <phoneticPr fontId="2" type="noConversion"/>
  </si>
  <si>
    <t>이혜자(043-719-8692)</t>
    <phoneticPr fontId="2" type="noConversion"/>
  </si>
  <si>
    <t>단년도</t>
    <phoneticPr fontId="2" type="noConversion"/>
  </si>
  <si>
    <t>백신연구과-1069(2016.10.06)</t>
    <phoneticPr fontId="2" type="noConversion"/>
  </si>
  <si>
    <t>대사영양질환과-825(2016.10.07)</t>
    <phoneticPr fontId="2" type="noConversion"/>
  </si>
  <si>
    <t>난치성질환과</t>
    <phoneticPr fontId="2" type="noConversion"/>
  </si>
  <si>
    <t>줄기세포 연구활용 촉진을 위한 사람 전분화능 줄기세포의 심장세포 분화 표준 프로토콜 개발 및 평가기준 수립</t>
    <phoneticPr fontId="2" type="noConversion"/>
  </si>
  <si>
    <t>김정현(043-249-2512)</t>
    <phoneticPr fontId="2" type="noConversion"/>
  </si>
  <si>
    <t>역분화줄기세포주 개발을 위한 유전성 질환 1차세포(primary cell) 자원 확보(2017-신경계, 대사질환 또는 혈액질환 중심으로)</t>
    <phoneticPr fontId="2" type="noConversion"/>
  </si>
  <si>
    <t>김보영(043-249-2526)</t>
    <phoneticPr fontId="2" type="noConversion"/>
  </si>
  <si>
    <t>난치성질환과-1415(2016.10.07)</t>
    <phoneticPr fontId="2" type="noConversion"/>
  </si>
  <si>
    <t>주요 성매개 감염과 항균제 내성 감시를 위한 전국적인 감시체계 구축</t>
    <phoneticPr fontId="2" type="noConversion"/>
  </si>
  <si>
    <t>약제내성과</t>
    <phoneticPr fontId="2" type="noConversion"/>
  </si>
  <si>
    <t>김일환(043-719-8242)</t>
    <phoneticPr fontId="2" type="noConversion"/>
  </si>
  <si>
    <t>병원체자원관리TF</t>
    <phoneticPr fontId="2" type="noConversion"/>
  </si>
  <si>
    <t>국내 소아감염 원인병원체의 수집 및 자원개발</t>
    <phoneticPr fontId="2" type="noConversion"/>
  </si>
  <si>
    <t>계약일로부터 8개월이내</t>
    <phoneticPr fontId="2" type="noConversion"/>
  </si>
  <si>
    <t>이경민(043-719-6871)</t>
    <phoneticPr fontId="2" type="noConversion"/>
  </si>
  <si>
    <t>국내분리 인체 치주질환 원인병원체의 수집 및 자원개발</t>
    <phoneticPr fontId="2" type="noConversion"/>
  </si>
  <si>
    <t>-</t>
    <phoneticPr fontId="2" type="noConversion"/>
  </si>
  <si>
    <t>약제내성과-2259(2016.10.07)</t>
    <phoneticPr fontId="2" type="noConversion"/>
  </si>
  <si>
    <t>병원체방어연구과-1705(2016.10.07)</t>
    <phoneticPr fontId="2" type="noConversion"/>
  </si>
  <si>
    <t>2017년도 1차 학술연구개발용역과제 재공고대상 현황(2016.11.08)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</si>
</sst>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8"/>
      <color theme="1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tabSelected="1" zoomScale="85" zoomScaleNormal="85" workbookViewId="0">
      <selection activeCell="D5" sqref="D5"/>
    </sheetView>
  </sheetViews>
  <sheetFormatPr defaultRowHeight="16.5" x14ac:dyDescent="0.3"/>
  <cols>
    <col min="1" max="1" width="5.25" bestFit="1" customWidth="1"/>
    <col min="2" max="2" width="23.5" bestFit="1" customWidth="1"/>
    <col min="3" max="3" width="18.75" bestFit="1" customWidth="1"/>
    <col min="4" max="4" width="56.75" customWidth="1"/>
    <col min="5" max="5" width="9.25" bestFit="1" customWidth="1"/>
    <col min="6" max="6" width="22.875" bestFit="1" customWidth="1"/>
    <col min="7" max="7" width="15.125" bestFit="1" customWidth="1"/>
    <col min="8" max="8" width="10.875" bestFit="1" customWidth="1"/>
    <col min="9" max="10" width="9.5" bestFit="1" customWidth="1"/>
    <col min="11" max="11" width="10" bestFit="1" customWidth="1"/>
    <col min="12" max="12" width="21" bestFit="1" customWidth="1"/>
    <col min="13" max="13" width="33.25" bestFit="1" customWidth="1"/>
  </cols>
  <sheetData>
    <row r="1" spans="1:13" ht="44.25" customHeight="1" x14ac:dyDescent="0.3">
      <c r="A1" s="11" t="s">
        <v>103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x14ac:dyDescent="0.3">
      <c r="M2" s="2" t="s">
        <v>13</v>
      </c>
    </row>
    <row r="3" spans="1:13" ht="39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24</v>
      </c>
      <c r="F3" s="1" t="s">
        <v>4</v>
      </c>
      <c r="G3" s="3" t="s">
        <v>14</v>
      </c>
      <c r="H3" s="1" t="s">
        <v>5</v>
      </c>
      <c r="I3" s="3" t="s">
        <v>15</v>
      </c>
      <c r="J3" s="3" t="s">
        <v>16</v>
      </c>
      <c r="K3" s="3" t="s">
        <v>17</v>
      </c>
      <c r="L3" s="1" t="s">
        <v>6</v>
      </c>
      <c r="M3" s="1" t="s">
        <v>7</v>
      </c>
    </row>
    <row r="4" spans="1:13" ht="33" customHeight="1" x14ac:dyDescent="0.3">
      <c r="A4" s="4">
        <v>1</v>
      </c>
      <c r="B4" s="4" t="s">
        <v>8</v>
      </c>
      <c r="C4" s="4" t="s">
        <v>9</v>
      </c>
      <c r="D4" s="5" t="s">
        <v>10</v>
      </c>
      <c r="E4" s="4" t="s">
        <v>25</v>
      </c>
      <c r="F4" s="4" t="s">
        <v>21</v>
      </c>
      <c r="G4" s="9" t="s">
        <v>31</v>
      </c>
      <c r="H4" s="6">
        <f t="shared" ref="H4:H22" si="0">SUM(I4:K4)</f>
        <v>300000</v>
      </c>
      <c r="I4" s="6">
        <v>150000</v>
      </c>
      <c r="J4" s="6">
        <v>150000</v>
      </c>
      <c r="K4" s="4" t="s">
        <v>26</v>
      </c>
      <c r="L4" s="8" t="s">
        <v>11</v>
      </c>
      <c r="M4" s="5" t="s">
        <v>12</v>
      </c>
    </row>
    <row r="5" spans="1:13" ht="33" customHeight="1" x14ac:dyDescent="0.3">
      <c r="A5" s="4">
        <v>2</v>
      </c>
      <c r="B5" s="4" t="s">
        <v>8</v>
      </c>
      <c r="C5" s="4" t="s">
        <v>69</v>
      </c>
      <c r="D5" s="5" t="s">
        <v>70</v>
      </c>
      <c r="E5" s="8" t="s">
        <v>30</v>
      </c>
      <c r="F5" s="9" t="s">
        <v>71</v>
      </c>
      <c r="G5" s="9" t="s">
        <v>71</v>
      </c>
      <c r="H5" s="6">
        <f t="shared" si="0"/>
        <v>100000</v>
      </c>
      <c r="I5" s="6">
        <v>100000</v>
      </c>
      <c r="J5" s="6" t="s">
        <v>72</v>
      </c>
      <c r="K5" s="6" t="s">
        <v>72</v>
      </c>
      <c r="L5" s="8" t="s">
        <v>73</v>
      </c>
      <c r="M5" s="5" t="s">
        <v>84</v>
      </c>
    </row>
    <row r="6" spans="1:13" ht="33" customHeight="1" x14ac:dyDescent="0.3">
      <c r="A6" s="4">
        <v>3</v>
      </c>
      <c r="B6" s="4" t="s">
        <v>8</v>
      </c>
      <c r="C6" s="4" t="s">
        <v>69</v>
      </c>
      <c r="D6" s="5" t="s">
        <v>74</v>
      </c>
      <c r="E6" s="8" t="s">
        <v>25</v>
      </c>
      <c r="F6" s="4" t="s">
        <v>75</v>
      </c>
      <c r="G6" s="9" t="s">
        <v>54</v>
      </c>
      <c r="H6" s="6">
        <f t="shared" si="0"/>
        <v>300000</v>
      </c>
      <c r="I6" s="6">
        <v>150000</v>
      </c>
      <c r="J6" s="6">
        <v>150000</v>
      </c>
      <c r="K6" s="6" t="s">
        <v>72</v>
      </c>
      <c r="L6" s="8" t="s">
        <v>76</v>
      </c>
      <c r="M6" s="5" t="s">
        <v>84</v>
      </c>
    </row>
    <row r="7" spans="1:13" ht="33" customHeight="1" x14ac:dyDescent="0.3">
      <c r="A7" s="4">
        <v>4</v>
      </c>
      <c r="B7" s="4" t="s">
        <v>8</v>
      </c>
      <c r="C7" s="8" t="s">
        <v>95</v>
      </c>
      <c r="D7" s="5" t="s">
        <v>96</v>
      </c>
      <c r="E7" s="8" t="s">
        <v>80</v>
      </c>
      <c r="F7" s="4" t="s">
        <v>97</v>
      </c>
      <c r="G7" s="4" t="s">
        <v>97</v>
      </c>
      <c r="H7" s="6">
        <f t="shared" si="0"/>
        <v>50000</v>
      </c>
      <c r="I7" s="6">
        <v>50000</v>
      </c>
      <c r="J7" s="6" t="s">
        <v>81</v>
      </c>
      <c r="K7" s="6" t="s">
        <v>81</v>
      </c>
      <c r="L7" s="8" t="s">
        <v>98</v>
      </c>
      <c r="M7" s="5" t="s">
        <v>102</v>
      </c>
    </row>
    <row r="8" spans="1:13" ht="33" customHeight="1" x14ac:dyDescent="0.3">
      <c r="A8" s="4">
        <v>5</v>
      </c>
      <c r="B8" s="4" t="s">
        <v>8</v>
      </c>
      <c r="C8" s="8" t="s">
        <v>95</v>
      </c>
      <c r="D8" s="10" t="s">
        <v>99</v>
      </c>
      <c r="E8" s="8" t="s">
        <v>80</v>
      </c>
      <c r="F8" s="4" t="s">
        <v>97</v>
      </c>
      <c r="G8" s="4" t="s">
        <v>97</v>
      </c>
      <c r="H8" s="6">
        <f t="shared" si="0"/>
        <v>40000</v>
      </c>
      <c r="I8" s="6">
        <v>40000</v>
      </c>
      <c r="J8" s="6" t="s">
        <v>100</v>
      </c>
      <c r="K8" s="6" t="s">
        <v>100</v>
      </c>
      <c r="L8" s="8" t="s">
        <v>98</v>
      </c>
      <c r="M8" s="5" t="s">
        <v>102</v>
      </c>
    </row>
    <row r="9" spans="1:13" ht="33" customHeight="1" x14ac:dyDescent="0.3">
      <c r="A9" s="4">
        <v>6</v>
      </c>
      <c r="B9" s="4" t="s">
        <v>8</v>
      </c>
      <c r="C9" s="8" t="s">
        <v>93</v>
      </c>
      <c r="D9" s="5" t="s">
        <v>92</v>
      </c>
      <c r="E9" s="8" t="s">
        <v>25</v>
      </c>
      <c r="F9" s="4" t="s">
        <v>22</v>
      </c>
      <c r="G9" s="9" t="s">
        <v>31</v>
      </c>
      <c r="H9" s="6">
        <f t="shared" si="0"/>
        <v>750000</v>
      </c>
      <c r="I9" s="6">
        <v>250000</v>
      </c>
      <c r="J9" s="6">
        <v>250000</v>
      </c>
      <c r="K9" s="6">
        <v>250000</v>
      </c>
      <c r="L9" s="8" t="s">
        <v>94</v>
      </c>
      <c r="M9" s="5" t="s">
        <v>101</v>
      </c>
    </row>
    <row r="10" spans="1:13" ht="33" customHeight="1" x14ac:dyDescent="0.3">
      <c r="A10" s="4">
        <v>7</v>
      </c>
      <c r="B10" s="4" t="s">
        <v>56</v>
      </c>
      <c r="C10" s="4" t="s">
        <v>55</v>
      </c>
      <c r="D10" s="5" t="s">
        <v>57</v>
      </c>
      <c r="E10" s="4" t="s">
        <v>49</v>
      </c>
      <c r="F10" s="9" t="s">
        <v>31</v>
      </c>
      <c r="G10" s="9" t="s">
        <v>31</v>
      </c>
      <c r="H10" s="6">
        <f t="shared" si="0"/>
        <v>170000</v>
      </c>
      <c r="I10" s="6">
        <v>170000</v>
      </c>
      <c r="J10" s="6" t="s">
        <v>50</v>
      </c>
      <c r="K10" s="6" t="s">
        <v>50</v>
      </c>
      <c r="L10" s="8" t="s">
        <v>58</v>
      </c>
      <c r="M10" s="5" t="s">
        <v>62</v>
      </c>
    </row>
    <row r="11" spans="1:13" ht="33" customHeight="1" x14ac:dyDescent="0.3">
      <c r="A11" s="4">
        <v>8</v>
      </c>
      <c r="B11" s="4" t="s">
        <v>56</v>
      </c>
      <c r="C11" s="4" t="s">
        <v>55</v>
      </c>
      <c r="D11" s="7" t="s">
        <v>59</v>
      </c>
      <c r="E11" s="4" t="s">
        <v>49</v>
      </c>
      <c r="F11" s="9" t="s">
        <v>31</v>
      </c>
      <c r="G11" s="9" t="s">
        <v>31</v>
      </c>
      <c r="H11" s="6">
        <f t="shared" si="0"/>
        <v>100000</v>
      </c>
      <c r="I11" s="6">
        <v>100000</v>
      </c>
      <c r="J11" s="6" t="s">
        <v>50</v>
      </c>
      <c r="K11" s="6" t="s">
        <v>50</v>
      </c>
      <c r="L11" s="8" t="s">
        <v>60</v>
      </c>
      <c r="M11" s="5" t="s">
        <v>62</v>
      </c>
    </row>
    <row r="12" spans="1:13" ht="33" customHeight="1" x14ac:dyDescent="0.3">
      <c r="A12" s="4">
        <v>9</v>
      </c>
      <c r="B12" s="4" t="s">
        <v>8</v>
      </c>
      <c r="C12" s="4" t="s">
        <v>64</v>
      </c>
      <c r="D12" s="5" t="s">
        <v>66</v>
      </c>
      <c r="E12" s="8" t="s">
        <v>25</v>
      </c>
      <c r="F12" s="4" t="s">
        <v>21</v>
      </c>
      <c r="G12" s="9" t="s">
        <v>31</v>
      </c>
      <c r="H12" s="6">
        <f t="shared" si="0"/>
        <v>150000</v>
      </c>
      <c r="I12" s="6">
        <v>70000</v>
      </c>
      <c r="J12" s="6">
        <v>80000</v>
      </c>
      <c r="K12" s="6" t="s">
        <v>65</v>
      </c>
      <c r="L12" s="8" t="s">
        <v>67</v>
      </c>
      <c r="M12" s="5" t="s">
        <v>68</v>
      </c>
    </row>
    <row r="13" spans="1:13" ht="33" customHeight="1" x14ac:dyDescent="0.3">
      <c r="A13" s="4">
        <v>10</v>
      </c>
      <c r="B13" s="4" t="s">
        <v>27</v>
      </c>
      <c r="C13" s="8" t="s">
        <v>86</v>
      </c>
      <c r="D13" s="7" t="s">
        <v>87</v>
      </c>
      <c r="E13" s="8" t="s">
        <v>30</v>
      </c>
      <c r="F13" s="9" t="s">
        <v>71</v>
      </c>
      <c r="G13" s="9" t="s">
        <v>71</v>
      </c>
      <c r="H13" s="6">
        <f t="shared" si="0"/>
        <v>120000</v>
      </c>
      <c r="I13" s="6">
        <v>120000</v>
      </c>
      <c r="J13" s="6" t="s">
        <v>81</v>
      </c>
      <c r="K13" s="6" t="s">
        <v>81</v>
      </c>
      <c r="L13" s="8" t="s">
        <v>88</v>
      </c>
      <c r="M13" s="5" t="s">
        <v>91</v>
      </c>
    </row>
    <row r="14" spans="1:13" ht="33" customHeight="1" x14ac:dyDescent="0.3">
      <c r="A14" s="4">
        <v>11</v>
      </c>
      <c r="B14" s="4" t="s">
        <v>27</v>
      </c>
      <c r="C14" s="8" t="s">
        <v>86</v>
      </c>
      <c r="D14" s="7" t="s">
        <v>89</v>
      </c>
      <c r="E14" s="8" t="s">
        <v>30</v>
      </c>
      <c r="F14" s="9" t="s">
        <v>71</v>
      </c>
      <c r="G14" s="9" t="s">
        <v>71</v>
      </c>
      <c r="H14" s="6">
        <f t="shared" si="0"/>
        <v>90000</v>
      </c>
      <c r="I14" s="6">
        <v>90000</v>
      </c>
      <c r="J14" s="6" t="s">
        <v>26</v>
      </c>
      <c r="K14" s="6" t="s">
        <v>26</v>
      </c>
      <c r="L14" s="8" t="s">
        <v>90</v>
      </c>
      <c r="M14" s="5" t="s">
        <v>91</v>
      </c>
    </row>
    <row r="15" spans="1:13" ht="33" customHeight="1" x14ac:dyDescent="0.3">
      <c r="A15" s="4">
        <v>12</v>
      </c>
      <c r="B15" s="4" t="s">
        <v>27</v>
      </c>
      <c r="C15" s="4" t="s">
        <v>40</v>
      </c>
      <c r="D15" s="5" t="s">
        <v>41</v>
      </c>
      <c r="E15" s="4" t="s">
        <v>25</v>
      </c>
      <c r="F15" s="4" t="s">
        <v>43</v>
      </c>
      <c r="G15" s="9" t="s">
        <v>31</v>
      </c>
      <c r="H15" s="6">
        <f t="shared" si="0"/>
        <v>1050000</v>
      </c>
      <c r="I15" s="6">
        <v>350000</v>
      </c>
      <c r="J15" s="6">
        <v>350000</v>
      </c>
      <c r="K15" s="6">
        <v>350000</v>
      </c>
      <c r="L15" s="8" t="s">
        <v>42</v>
      </c>
      <c r="M15" s="5" t="s">
        <v>44</v>
      </c>
    </row>
    <row r="16" spans="1:13" ht="33" customHeight="1" x14ac:dyDescent="0.3">
      <c r="A16" s="4">
        <v>13</v>
      </c>
      <c r="B16" s="4" t="s">
        <v>27</v>
      </c>
      <c r="C16" s="4" t="s">
        <v>28</v>
      </c>
      <c r="D16" s="7" t="s">
        <v>29</v>
      </c>
      <c r="E16" s="4" t="s">
        <v>30</v>
      </c>
      <c r="F16" s="9" t="s">
        <v>31</v>
      </c>
      <c r="G16" s="9" t="s">
        <v>31</v>
      </c>
      <c r="H16" s="6">
        <f t="shared" si="0"/>
        <v>100000</v>
      </c>
      <c r="I16" s="6">
        <v>100000</v>
      </c>
      <c r="J16" s="6" t="s">
        <v>32</v>
      </c>
      <c r="K16" s="6" t="s">
        <v>32</v>
      </c>
      <c r="L16" s="8" t="s">
        <v>33</v>
      </c>
      <c r="M16" s="5" t="s">
        <v>34</v>
      </c>
    </row>
    <row r="17" spans="1:13" ht="33" customHeight="1" x14ac:dyDescent="0.3">
      <c r="A17" s="4">
        <v>14</v>
      </c>
      <c r="B17" s="4" t="s">
        <v>27</v>
      </c>
      <c r="C17" s="4" t="s">
        <v>35</v>
      </c>
      <c r="D17" s="7" t="s">
        <v>36</v>
      </c>
      <c r="E17" s="4" t="s">
        <v>30</v>
      </c>
      <c r="F17" s="9" t="s">
        <v>31</v>
      </c>
      <c r="G17" s="9" t="s">
        <v>31</v>
      </c>
      <c r="H17" s="6">
        <f t="shared" si="0"/>
        <v>100000</v>
      </c>
      <c r="I17" s="6">
        <v>100000</v>
      </c>
      <c r="J17" s="6" t="s">
        <v>32</v>
      </c>
      <c r="K17" s="6" t="s">
        <v>32</v>
      </c>
      <c r="L17" s="8" t="s">
        <v>37</v>
      </c>
      <c r="M17" s="5" t="s">
        <v>34</v>
      </c>
    </row>
    <row r="18" spans="1:13" ht="33" customHeight="1" x14ac:dyDescent="0.3">
      <c r="A18" s="4">
        <v>15</v>
      </c>
      <c r="B18" s="4" t="s">
        <v>27</v>
      </c>
      <c r="C18" s="4" t="s">
        <v>35</v>
      </c>
      <c r="D18" s="5" t="s">
        <v>38</v>
      </c>
      <c r="E18" s="4" t="s">
        <v>25</v>
      </c>
      <c r="F18" s="4" t="s">
        <v>22</v>
      </c>
      <c r="G18" s="9" t="s">
        <v>31</v>
      </c>
      <c r="H18" s="6">
        <f t="shared" si="0"/>
        <v>450000</v>
      </c>
      <c r="I18" s="6">
        <v>150000</v>
      </c>
      <c r="J18" s="6">
        <v>150000</v>
      </c>
      <c r="K18" s="6">
        <v>150000</v>
      </c>
      <c r="L18" s="8" t="s">
        <v>39</v>
      </c>
      <c r="M18" s="5" t="s">
        <v>34</v>
      </c>
    </row>
    <row r="19" spans="1:13" ht="33" customHeight="1" x14ac:dyDescent="0.3">
      <c r="A19" s="4">
        <v>16</v>
      </c>
      <c r="B19" s="4" t="s">
        <v>18</v>
      </c>
      <c r="C19" s="4" t="s">
        <v>19</v>
      </c>
      <c r="D19" s="5" t="s">
        <v>20</v>
      </c>
      <c r="E19" s="4" t="s">
        <v>25</v>
      </c>
      <c r="F19" s="4" t="s">
        <v>22</v>
      </c>
      <c r="G19" s="9" t="s">
        <v>31</v>
      </c>
      <c r="H19" s="6">
        <f t="shared" si="0"/>
        <v>1050000</v>
      </c>
      <c r="I19" s="6">
        <v>350000</v>
      </c>
      <c r="J19" s="6">
        <v>350000</v>
      </c>
      <c r="K19" s="6">
        <v>350000</v>
      </c>
      <c r="L19" s="8" t="s">
        <v>23</v>
      </c>
      <c r="M19" s="5" t="s">
        <v>63</v>
      </c>
    </row>
    <row r="20" spans="1:13" ht="33" customHeight="1" x14ac:dyDescent="0.3">
      <c r="A20" s="4">
        <v>17</v>
      </c>
      <c r="B20" s="4" t="s">
        <v>45</v>
      </c>
      <c r="C20" s="4" t="s">
        <v>40</v>
      </c>
      <c r="D20" s="5" t="s">
        <v>46</v>
      </c>
      <c r="E20" s="4" t="s">
        <v>25</v>
      </c>
      <c r="F20" s="4" t="s">
        <v>22</v>
      </c>
      <c r="G20" s="9" t="s">
        <v>31</v>
      </c>
      <c r="H20" s="6">
        <f t="shared" si="0"/>
        <v>3765000</v>
      </c>
      <c r="I20" s="6">
        <v>1255000</v>
      </c>
      <c r="J20" s="6">
        <v>1255000</v>
      </c>
      <c r="K20" s="6">
        <v>1255000</v>
      </c>
      <c r="L20" s="8" t="s">
        <v>47</v>
      </c>
      <c r="M20" s="5" t="s">
        <v>44</v>
      </c>
    </row>
    <row r="21" spans="1:13" ht="33" customHeight="1" x14ac:dyDescent="0.3">
      <c r="A21" s="4">
        <v>18</v>
      </c>
      <c r="B21" s="4" t="s">
        <v>77</v>
      </c>
      <c r="C21" s="4" t="s">
        <v>78</v>
      </c>
      <c r="D21" s="5" t="s">
        <v>79</v>
      </c>
      <c r="E21" s="8" t="s">
        <v>83</v>
      </c>
      <c r="F21" s="9" t="s">
        <v>31</v>
      </c>
      <c r="G21" s="9" t="s">
        <v>31</v>
      </c>
      <c r="H21" s="6">
        <f t="shared" si="0"/>
        <v>100000</v>
      </c>
      <c r="I21" s="6">
        <v>100000</v>
      </c>
      <c r="J21" s="6" t="s">
        <v>81</v>
      </c>
      <c r="K21" s="6" t="s">
        <v>81</v>
      </c>
      <c r="L21" s="8" t="s">
        <v>82</v>
      </c>
      <c r="M21" s="5" t="s">
        <v>85</v>
      </c>
    </row>
    <row r="22" spans="1:13" ht="33" customHeight="1" x14ac:dyDescent="0.3">
      <c r="A22" s="4">
        <v>19</v>
      </c>
      <c r="B22" s="4" t="s">
        <v>51</v>
      </c>
      <c r="C22" s="4" t="s">
        <v>48</v>
      </c>
      <c r="D22" s="5" t="s">
        <v>52</v>
      </c>
      <c r="E22" s="4" t="s">
        <v>49</v>
      </c>
      <c r="F22" s="9" t="s">
        <v>54</v>
      </c>
      <c r="G22" s="9" t="s">
        <v>54</v>
      </c>
      <c r="H22" s="6">
        <f t="shared" si="0"/>
        <v>300000</v>
      </c>
      <c r="I22" s="6">
        <v>300000</v>
      </c>
      <c r="J22" s="6" t="s">
        <v>50</v>
      </c>
      <c r="K22" s="6" t="s">
        <v>50</v>
      </c>
      <c r="L22" s="8" t="s">
        <v>53</v>
      </c>
      <c r="M22" s="5" t="s">
        <v>61</v>
      </c>
    </row>
  </sheetData>
  <autoFilter ref="A3:M3">
    <sortState ref="A4:M30">
      <sortCondition ref="B3"/>
    </sortState>
  </autoFilter>
  <sortState ref="A4:M30">
    <sortCondition ref="B4:B30"/>
    <sortCondition ref="C4:C30"/>
  </sortState>
  <mergeCells count="1"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9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HanEunSu</dc:creator>
  <cp:lastModifiedBy>부서_이름</cp:lastModifiedBy>
  <cp:lastPrinted>2016-10-15T08:25:56Z</cp:lastPrinted>
  <dcterms:created xsi:type="dcterms:W3CDTF">2016-10-06T00:25:49Z</dcterms:created>
  <dcterms:modified xsi:type="dcterms:W3CDTF">2016-11-09T04:33:05Z</dcterms:modified>
</cp:coreProperties>
</file>